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<sst xmlns="http://schemas.openxmlformats.org/spreadsheetml/2006/main" count="65" uniqueCount="65">
  <si>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</si>
  <si>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</si>
  <si>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</si>
  <si>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</si>
  <si>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</si>
  <si>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</si>
  <si>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</si>
  <si>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</si>
  <si>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</si>
  <si>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</si>
  <si>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</si>
  <si>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</si>
  <si>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</si>
  <si>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</si>
  <si>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</si>
  <si>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</si>
  <si>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</si>
  <si>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</si>
  <si>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</si>
  <si>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</si>
  <si>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</si>
  <si>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</si>
  <si>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</si>
  <si>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</si>
  <si>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</si>
  <si>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</si>
  <si>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</si>
  <si>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</si>
  <si>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</si>
  <si>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</si>
  <si>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</si>
  <si>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</si>
  <si>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</si>
  <si>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</si>
  <si>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</si>
  <si>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</si>
  <si>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</si>
  <si>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</si>
  <si>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экономическим вопросам                                                      Н.П.Бабенко</t>
  </si>
  <si>
    <t>103 02230 01 0000 110</t>
  </si>
  <si>
    <t>103 02240 01 0000 110</t>
  </si>
  <si>
    <t>103 02250 01 0000 110</t>
  </si>
  <si>
    <t>103 02260 01 0000 110</t>
  </si>
  <si>
    <t>Доходы от использования имущества, находящегося в государственной и  муниципальной собственности.</t>
  </si>
  <si>
    <t>Дефицит бюджета</t>
  </si>
  <si>
    <t xml:space="preserve">                 ВСЕГО ДОХОДОВ</t>
  </si>
  <si>
    <t xml:space="preserve">Приложение 1 к решению Совета народных депутатов муниципального образования "Келермесское сельское поселение" от  26.12.2016г.№  193                                                                                                          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</si>
  <si>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</si>
  <si>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</si>
  <si>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</si>
  <si>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</si>
  <si>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«Келермесское сельское поселение» на  2017 год.</t>
  </si>
  <si>
    <t>План  2017г</t>
  </si>
  <si>
    <t>135,6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</si>
  <si>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</si>
  <si>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</si>
  <si>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</si>
  <si>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2 02 00000 00 0000 000</t>
  </si>
  <si>
    <t xml:space="preserve">Дотации бюджетам сельских поселений  </t>
  </si>
  <si>
    <t>2 02 15002 10 0000 151</t>
  </si>
  <si>
    <t>2 02 15001 10 0000 151</t>
  </si>
  <si>
    <t>Дотации бюджетам сельских поселений на поддержку мер по обеспечению сбалансированности бюджетов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</si>
  <si>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</si>
  <si>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</si>
  <si>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>2 02 35118 10 0000 151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</si>
</sst>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justify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/>
    </xf>
    <xf numFmtId="0" fontId="8" fillId="0" borderId="16" xfId="0" applyFont="1" applyBorder="1" applyAlignment="1">
      <alignment horizontal="justify" vertical="top" wrapText="1"/>
    </xf>
    <xf numFmtId="2" fontId="12" fillId="0" borderId="19" xfId="0" applyNumberFormat="1" applyFont="1" applyBorder="1" applyAlignment="1">
      <alignment horizontal="justify" vertical="top" wrapText="1"/>
    </xf>
    <xf numFmtId="2" fontId="12" fillId="0" borderId="18" xfId="0" applyNumberFormat="1" applyFont="1" applyBorder="1" applyAlignment="1">
      <alignment horizontal="justify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12" fillId="0" borderId="21" xfId="0" applyNumberFormat="1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justify" vertical="top" wrapText="1"/>
    </xf>
    <xf numFmtId="49" fontId="6" fillId="0" borderId="21" xfId="0" applyNumberFormat="1" applyFont="1" applyBorder="1" applyAlignment="1">
      <alignment horizontal="justify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F39" sqref="F39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21.375" style="0" customWidth="1"/>
    <col min="4" max="4" width="19.875" style="0" customWidth="1"/>
    <col min="5" max="5" width="16.75390625" style="0" customWidth="1"/>
  </cols>
  <sheetData>
    <row r="1" spans="2:3" ht="12.75" customHeight="1">
      <c r="B1" s="61" t="s">
        <v>46</v>
      </c>
      <c r="C1" s="61"/>
    </row>
    <row r="2" spans="2:3" ht="12.75" customHeight="1">
      <c r="B2" s="61"/>
      <c r="C2" s="61"/>
    </row>
    <row r="3" spans="2:3" ht="12.75" customHeight="1">
      <c r="B3" s="61"/>
      <c r="C3" s="61"/>
    </row>
    <row r="4" spans="2:3" ht="12.75" customHeight="1">
      <c r="B4" s="61"/>
      <c r="C4" s="61"/>
    </row>
    <row r="5" spans="2:3" ht="12.75" customHeight="1">
      <c r="B5" s="61"/>
      <c r="C5" s="61"/>
    </row>
    <row r="6" spans="2:3" ht="12.75" customHeight="1">
      <c r="B6" s="61"/>
      <c r="C6" s="61"/>
    </row>
    <row r="7" spans="2:3" ht="12.75" customHeight="1">
      <c r="B7" s="61"/>
      <c r="C7" s="61"/>
    </row>
    <row r="8" spans="2:3" ht="12.75" customHeight="1">
      <c r="B8" s="61"/>
      <c r="C8" s="61"/>
    </row>
    <row r="9" spans="2:3" ht="29.25" customHeight="1">
      <c r="B9" s="12" t="s">
        <v>19</v>
      </c>
      <c r="C9" s="12"/>
    </row>
    <row r="10" spans="1:3" ht="18.75">
      <c r="A10" s="70" t="s">
        <v>51</v>
      </c>
      <c r="B10" s="60"/>
      <c r="C10" s="60"/>
    </row>
    <row r="11" ht="13.5" thickBot="1"/>
    <row r="12" spans="1:4" ht="49.5" customHeight="1" thickBot="1">
      <c r="A12" s="1" t="s">
        <v>0</v>
      </c>
      <c r="B12" s="2" t="s">
        <v>1</v>
      </c>
      <c r="C12" s="2" t="s">
        <v>52</v>
      </c>
      <c r="D12" s="14"/>
    </row>
    <row r="13" spans="1:4" ht="33" customHeight="1" thickBot="1">
      <c r="A13" s="3"/>
      <c r="B13" s="4" t="s">
        <v>3</v>
      </c>
      <c r="C13" s="37">
        <f>C14+C29</f>
        <v>4474.1</v>
      </c>
      <c r="D13" s="15"/>
    </row>
    <row r="14" spans="1:4" ht="19.5" customHeight="1" thickBot="1">
      <c r="A14" s="3" t="s">
        <v>2</v>
      </c>
      <c r="B14" s="4" t="s">
        <v>20</v>
      </c>
      <c r="C14" s="37">
        <f>C15+C17+C22+C24+C27</f>
        <v>3900.1</v>
      </c>
      <c r="D14" s="15"/>
    </row>
    <row r="15" spans="1:4" ht="18.75" customHeight="1" thickBot="1">
      <c r="A15" s="3" t="s">
        <v>4</v>
      </c>
      <c r="B15" s="4" t="s">
        <v>5</v>
      </c>
      <c r="C15" s="35">
        <f>C16</f>
        <v>500.3</v>
      </c>
      <c r="D15" s="16"/>
    </row>
    <row r="16" spans="1:4" ht="19.5" customHeight="1" thickBot="1">
      <c r="A16" s="5" t="s">
        <v>6</v>
      </c>
      <c r="B16" s="6" t="s">
        <v>7</v>
      </c>
      <c r="C16" s="34">
        <v>500.3</v>
      </c>
      <c r="D16" s="14"/>
    </row>
    <row r="17" spans="1:4" ht="45.75" customHeight="1" thickBot="1">
      <c r="A17" s="5" t="s">
        <v>30</v>
      </c>
      <c r="B17" s="9" t="s">
        <v>31</v>
      </c>
      <c r="C17" s="35">
        <f>C18+C19+C20+C21</f>
        <v>1292.8</v>
      </c>
      <c r="D17" s="14"/>
    </row>
    <row r="18" spans="1:4" ht="108.75" customHeight="1" thickBot="1">
      <c r="A18" s="5" t="s">
        <v>39</v>
      </c>
      <c r="B18" s="6" t="s">
        <v>47</v>
      </c>
      <c r="C18" s="34">
        <v>511.2</v>
      </c>
      <c r="D18" s="14"/>
    </row>
    <row r="19" spans="1:4" ht="146.25" customHeight="1" thickBot="1">
      <c r="A19" s="5" t="s">
        <v>40</v>
      </c>
      <c r="B19" s="6" t="s">
        <v>48</v>
      </c>
      <c r="C19" s="34">
        <v>7.8</v>
      </c>
      <c r="D19" s="14"/>
    </row>
    <row r="20" spans="1:4" ht="126" customHeight="1" thickBot="1">
      <c r="A20" s="5" t="s">
        <v>41</v>
      </c>
      <c r="B20" s="6" t="s">
        <v>49</v>
      </c>
      <c r="C20" s="34">
        <v>967.8</v>
      </c>
      <c r="D20" s="14"/>
    </row>
    <row r="21" spans="1:4" ht="130.5" customHeight="1" thickBot="1">
      <c r="A21" s="5" t="s">
        <v>42</v>
      </c>
      <c r="B21" s="6" t="s">
        <v>50</v>
      </c>
      <c r="C21" s="34">
        <v>-194</v>
      </c>
      <c r="D21" s="14"/>
    </row>
    <row r="22" spans="1:4" ht="18.75" customHeight="1" thickBot="1">
      <c r="A22" s="3" t="s">
        <v>8</v>
      </c>
      <c r="B22" s="4" t="s">
        <v>9</v>
      </c>
      <c r="C22" s="35">
        <f>C23</f>
        <v>210.4</v>
      </c>
      <c r="D22" s="15"/>
    </row>
    <row r="23" spans="1:4" ht="19.5" customHeight="1" thickBot="1">
      <c r="A23" s="5" t="s">
        <v>10</v>
      </c>
      <c r="B23" s="7" t="s">
        <v>11</v>
      </c>
      <c r="C23" s="36">
        <v>210.4</v>
      </c>
      <c r="D23" s="14"/>
    </row>
    <row r="24" spans="1:4" ht="16.5" customHeight="1" thickBot="1">
      <c r="A24" s="3" t="s">
        <v>12</v>
      </c>
      <c r="B24" s="4" t="s">
        <v>13</v>
      </c>
      <c r="C24" s="37">
        <f>C25+C26</f>
        <v>1895.6</v>
      </c>
      <c r="D24" s="15"/>
    </row>
    <row r="25" spans="1:4" ht="16.5" customHeight="1" thickBot="1">
      <c r="A25" s="5" t="s">
        <v>22</v>
      </c>
      <c r="B25" s="19" t="s">
        <v>21</v>
      </c>
      <c r="C25" s="38" t="s">
        <v>53</v>
      </c>
      <c r="D25" s="15"/>
    </row>
    <row r="26" spans="1:4" ht="16.5" customHeight="1" thickBot="1">
      <c r="A26" s="5" t="s">
        <v>23</v>
      </c>
      <c r="B26" s="6" t="s">
        <v>24</v>
      </c>
      <c r="C26" s="34">
        <v>1760</v>
      </c>
      <c r="D26" s="14"/>
    </row>
    <row r="27" spans="1:4" ht="16.5" customHeight="1" thickBot="1">
      <c r="A27" s="3" t="s">
        <v>33</v>
      </c>
      <c r="B27" s="25" t="s">
        <v>32</v>
      </c>
      <c r="C27" s="50">
        <f>C28</f>
        <v>1</v>
      </c>
      <c r="D27" s="14"/>
    </row>
    <row r="28" spans="1:4" ht="63.75" customHeight="1" thickBot="1">
      <c r="A28" s="5" t="s">
        <v>35</v>
      </c>
      <c r="B28" s="24" t="s">
        <v>34</v>
      </c>
      <c r="C28" s="51">
        <v>1</v>
      </c>
      <c r="D28" s="15"/>
    </row>
    <row r="29" spans="1:4" ht="30" customHeight="1" thickBot="1">
      <c r="A29" s="11"/>
      <c r="B29" s="20" t="s">
        <v>25</v>
      </c>
      <c r="C29" s="49">
        <f>C30+C33</f>
        <v>574</v>
      </c>
      <c r="D29" s="14"/>
    </row>
    <row r="30" spans="1:4" ht="49.5" customHeight="1">
      <c r="A30" s="26" t="s">
        <v>14</v>
      </c>
      <c r="B30" s="33" t="s">
        <v>43</v>
      </c>
      <c r="C30" s="47">
        <f>C31+C32</f>
        <v>573</v>
      </c>
      <c r="D30" s="17"/>
    </row>
    <row r="31" spans="1:5" ht="63.75" thickBot="1">
      <c r="A31" s="8" t="s">
        <v>26</v>
      </c>
      <c r="B31" s="32" t="s">
        <v>27</v>
      </c>
      <c r="C31" s="46">
        <v>117</v>
      </c>
      <c r="D31" s="14"/>
      <c r="E31" s="31"/>
    </row>
    <row r="32" spans="1:5" ht="110.25">
      <c r="A32" s="44" t="s">
        <v>54</v>
      </c>
      <c r="B32" s="32" t="s">
        <v>55</v>
      </c>
      <c r="C32" s="45">
        <v>456</v>
      </c>
      <c r="D32" s="14"/>
      <c r="E32" s="31"/>
    </row>
    <row r="33" spans="1:4" ht="64.5" customHeight="1" thickBot="1">
      <c r="A33" s="22" t="s">
        <v>28</v>
      </c>
      <c r="B33" s="21" t="s">
        <v>29</v>
      </c>
      <c r="C33" s="48">
        <v>1</v>
      </c>
      <c r="D33" s="14"/>
    </row>
    <row r="34" spans="1:4" ht="18.75" customHeight="1">
      <c r="A34" s="62" t="s">
        <v>15</v>
      </c>
      <c r="B34" s="64" t="s">
        <v>16</v>
      </c>
      <c r="C34" s="42">
        <f>C36+C39</f>
        <v>2293.0999999999995</v>
      </c>
      <c r="D34" s="15"/>
    </row>
    <row r="35" spans="1:4" ht="24" customHeight="1" thickBot="1">
      <c r="A35" s="63"/>
      <c r="B35" s="65"/>
      <c r="C35" s="23"/>
      <c r="D35" s="15"/>
    </row>
    <row r="36" spans="1:4" ht="54.75" customHeight="1" thickBot="1">
      <c r="A36" s="53" t="s">
        <v>57</v>
      </c>
      <c r="B36" s="54" t="s">
        <v>58</v>
      </c>
      <c r="C36" s="39">
        <f>C37+C38</f>
        <v>2101.3999999999996</v>
      </c>
      <c r="D36" s="15"/>
    </row>
    <row r="37" spans="1:4" ht="53.25" customHeight="1">
      <c r="A37" s="33" t="s">
        <v>60</v>
      </c>
      <c r="B37" s="55" t="s">
        <v>56</v>
      </c>
      <c r="C37" s="58">
        <v>798.8</v>
      </c>
      <c r="D37" s="15"/>
    </row>
    <row r="38" spans="1:4" ht="53.25" customHeight="1">
      <c r="A38" s="56" t="s">
        <v>59</v>
      </c>
      <c r="B38" s="57" t="s">
        <v>61</v>
      </c>
      <c r="C38" s="58">
        <v>1302.6</v>
      </c>
      <c r="D38" s="15"/>
    </row>
    <row r="39" spans="1:4" ht="53.25" customHeight="1">
      <c r="A39" s="27" t="s">
        <v>17</v>
      </c>
      <c r="B39" s="28" t="s">
        <v>18</v>
      </c>
      <c r="C39" s="40">
        <f>C40+C41</f>
        <v>191.7</v>
      </c>
      <c r="D39" s="15"/>
    </row>
    <row r="40" spans="1:4" ht="53.25" customHeight="1" thickBot="1">
      <c r="A40" s="29" t="s">
        <v>64</v>
      </c>
      <c r="B40" s="30" t="s">
        <v>36</v>
      </c>
      <c r="C40" s="41">
        <v>152.9</v>
      </c>
      <c r="D40" s="15"/>
    </row>
    <row r="41" spans="1:4" ht="24.75" customHeight="1">
      <c r="A41" s="66" t="s">
        <v>62</v>
      </c>
      <c r="B41" s="68" t="s">
        <v>63</v>
      </c>
      <c r="C41" s="71">
        <v>38.8</v>
      </c>
      <c r="D41" s="18"/>
    </row>
    <row r="42" spans="1:4" ht="46.5" customHeight="1" thickBot="1">
      <c r="A42" s="67"/>
      <c r="B42" s="69"/>
      <c r="C42" s="72"/>
      <c r="D42" s="18"/>
    </row>
    <row r="43" spans="1:4" ht="24.75" customHeight="1" thickBot="1">
      <c r="A43" s="5"/>
      <c r="B43" s="9" t="s">
        <v>45</v>
      </c>
      <c r="C43" s="52">
        <f>C34+C13</f>
        <v>6767.2</v>
      </c>
      <c r="D43" s="18"/>
    </row>
    <row r="44" spans="1:4" ht="19.5" thickBot="1">
      <c r="A44" s="3"/>
      <c r="B44" s="10" t="s">
        <v>44</v>
      </c>
      <c r="C44" s="43">
        <v>500</v>
      </c>
      <c r="D44" s="15"/>
    </row>
    <row r="45" ht="18.75">
      <c r="A45" s="13"/>
    </row>
    <row r="46" ht="18.75">
      <c r="A46" s="13"/>
    </row>
    <row r="47" spans="1:3" ht="18.75">
      <c r="A47" s="59" t="s">
        <v>37</v>
      </c>
      <c r="B47" s="60"/>
      <c r="C47" s="60"/>
    </row>
    <row r="48" ht="18.75">
      <c r="A48" s="13" t="s">
        <v>38</v>
      </c>
    </row>
  </sheetData>
  <sheetProtection/>
  <mergeCells count="8">
    <mergeCell ref="A47:C47"/>
    <mergeCell ref="B1:C8"/>
    <mergeCell ref="A34:A35"/>
    <mergeCell ref="B34:B35"/>
    <mergeCell ref="A41:A42"/>
    <mergeCell ref="B41:B42"/>
    <mergeCell ref="A10:C10"/>
    <mergeCell ref="C41:C42"/>
  </mergeCells>
  <printOptions/>
  <pageMargins left="0.75" right="0.2" top="0.2" bottom="0.23" header="0.21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2017-05-11T10:27:52Z</cp:lastPrinted>
  <dcterms:created xsi:type="dcterms:W3CDTF">2010-08-12T06:23:17Z</dcterms:created>
  <dcterms:modified xsi:type="dcterms:W3CDTF">2018-08-14T12:40:03Z</dcterms:modified>
  <cp:category/>
  <cp:version/>
  <cp:contentType/>
  <cp:contentStatus/>
</cp:coreProperties>
</file>